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CANARIAS\LAS PALMAS\"/>
    </mc:Choice>
  </mc:AlternateContent>
  <xr:revisionPtr revIDLastSave="0" documentId="8_{F1B1E805-B22B-4AE1-AE80-94AB69DDC328}" xr6:coauthVersionLast="47" xr6:coauthVersionMax="47" xr10:uidLastSave="{00000000-0000-0000-0000-000000000000}"/>
  <bookViews>
    <workbookView xWindow="1030" yWindow="1030" windowWidth="28790" windowHeight="15470" xr2:uid="{32795B37-4057-4AA5-B577-514D50E86301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<sst xmlns="http://schemas.openxmlformats.org/spreadsheetml/2006/main" count="261" uniqueCount="189">
  <si>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</si>
  <si>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</si>
  <si>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</si>
  <si>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</si>
  <si>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</si>
  <si>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</si>
  <si>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</si>
  <si>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</si>
  <si>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</si>
  <si>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</si>
  <si>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</si>
  <si>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</si>
  <si>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</si>
  <si>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</si>
  <si>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SANTA MARIA DE GUIA DE GRAN CANARIA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</si>
  <si>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</si>
  <si>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</si>
  <si>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</si>
  <si>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</si>
  <si>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</si>
  <si>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</si>
  <si>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</si>
  <si>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</si>
  <si>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</si>
  <si>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</si>
  <si>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</si>
  <si>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</si>
  <si>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</si>
  <si>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</si>
  <si>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</si>
  <si>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</si>
  <si>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</si>
  <si>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</si>
  <si>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</si>
  <si>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</si>
  <si>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</si>
  <si>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Agaete</t>
  </si>
  <si>
    <t>Aldea de San Nicolás, La</t>
  </si>
  <si>
    <t>Gáldar</t>
  </si>
  <si>
    <t>Moya</t>
  </si>
  <si>
    <t>Santa María de Guía de Gran Canaria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</si>
  <si>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</si>
  <si>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</si>
  <si>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</si>
  <si>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</si>
  <si>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</si>
  <si>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</si>
  <si>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</si>
  <si>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</si>
  <si>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</si>
  <si>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</si>
  <si>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</si>
  <si>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</si>
  <si>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</si>
  <si>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</si>
  <si>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</si>
  <si>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</si>
  <si>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</si>
  <si>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</si>
  <si>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</si>
  <si>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</si>
  <si>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</si>
  <si>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</si>
  <si>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</si>
  <si>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Marruecos</t>
  </si>
  <si>
    <t>Rumania</t>
  </si>
  <si>
    <t>Italia</t>
  </si>
  <si>
    <t>Colombia</t>
  </si>
  <si>
    <t>Cuba</t>
  </si>
  <si>
    <t>Venezuela</t>
  </si>
  <si>
    <t>Alemania</t>
  </si>
  <si>
    <t>China</t>
  </si>
  <si>
    <t>Reino Unido</t>
  </si>
  <si>
    <t>Francia</t>
  </si>
  <si>
    <t>Polonia</t>
  </si>
  <si>
    <t>Argentina</t>
  </si>
  <si>
    <t>Otros paises de Europa</t>
  </si>
  <si>
    <t>Peru</t>
  </si>
  <si>
    <t>Mali</t>
  </si>
  <si>
    <t>Honduras</t>
  </si>
  <si>
    <t>Portugal</t>
  </si>
  <si>
    <t>Finlandia</t>
  </si>
  <si>
    <t>Paises Bajos</t>
  </si>
  <si>
    <t>Otros paises de África</t>
  </si>
  <si>
    <t>Bélgica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</si>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</sst>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B39D7F1D-B6AB-48CE-A4CC-F98658FAA9E8}"/>
    <cellStyle name="Normal" xfId="0" builtinId="0"/>
    <cellStyle name="Normal 2" xfId="1" xr:uid="{1C3CF668-A78F-4961-828F-FE8526657D41}"/>
    <cellStyle name="Porcentaje 2" xfId="2" xr:uid="{997E9574-FBD5-4CAE-B951-C6C6052956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19B-464A-8286-9DEB5AB76A0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19B-464A-8286-9DEB5AB76A0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19B-464A-8286-9DEB5AB76A0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19B-464A-8286-9DEB5AB76A0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A19B-464A-8286-9DEB5AB76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58995</c:v>
              </c:pt>
              <c:pt idx="1">
                <c:v>59049</c:v>
              </c:pt>
              <c:pt idx="2">
                <c:v>58423</c:v>
              </c:pt>
              <c:pt idx="3">
                <c:v>58993</c:v>
              </c:pt>
              <c:pt idx="4">
                <c:v>59356</c:v>
              </c:pt>
              <c:pt idx="5">
                <c:v>59972</c:v>
              </c:pt>
              <c:pt idx="6">
                <c:v>60336</c:v>
              </c:pt>
              <c:pt idx="7">
                <c:v>60849</c:v>
              </c:pt>
              <c:pt idx="8">
                <c:v>61142</c:v>
              </c:pt>
              <c:pt idx="9">
                <c:v>61158</c:v>
              </c:pt>
              <c:pt idx="10" formatCode="#,##0">
                <c:v>60831</c:v>
              </c:pt>
              <c:pt idx="11" formatCode="#,##0">
                <c:v>60039</c:v>
              </c:pt>
              <c:pt idx="12" formatCode="#,##0">
                <c:v>59927</c:v>
              </c:pt>
              <c:pt idx="13" formatCode="#,##0">
                <c:v>59557</c:v>
              </c:pt>
              <c:pt idx="14" formatCode="#,##0">
                <c:v>59386</c:v>
              </c:pt>
              <c:pt idx="15" formatCode="#,##0">
                <c:v>59106</c:v>
              </c:pt>
              <c:pt idx="16" formatCode="#,##0">
                <c:v>59042</c:v>
              </c:pt>
              <c:pt idx="17" formatCode="#,##0">
                <c:v>58878</c:v>
              </c:pt>
              <c:pt idx="18" formatCode="#,##0">
                <c:v>59120</c:v>
              </c:pt>
              <c:pt idx="19" formatCode="#,##0">
                <c:v>59370</c:v>
              </c:pt>
              <c:pt idx="20" formatCode="#,##0">
                <c:v>59444</c:v>
              </c:pt>
              <c:pt idx="21" formatCode="#,##0">
                <c:v>59702</c:v>
              </c:pt>
              <c:pt idx="22" formatCode="#,##0">
                <c:v>60152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238-466D-AB3A-D8A6D633A3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7180-4C35-A9EA-D64DBD5D5FAB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7180-4C35-A9EA-D64DBD5D5F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51F-4126-8703-1CC976646C3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51F-4126-8703-1CC976646C3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51F-4126-8703-1CC976646C3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51F-4126-8703-1CC976646C3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B51F-4126-8703-1CC976646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E8E-41E0-835C-CD5BBFB7218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E8E-41E0-835C-CD5BBFB7218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E8E-41E0-835C-CD5BBFB7218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E8E-41E0-835C-CD5BBFB7218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7E8E-41E0-835C-CD5BBFB721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15A-436A-8FD5-2BEE9F16698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15A-436A-8FD5-2BEE9F166987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15A-436A-8FD5-2BEE9F166987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15A-436A-8FD5-2BEE9F16698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F15A-436A-8FD5-2BEE9F166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EEC-46F6-8B41-5534A321FFB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EEC-46F6-8B41-5534A321FFB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EEC-46F6-8B41-5534A321FFB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EEC-46F6-8B41-5534A321FFB6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EC-46F6-8B41-5534A321FFB6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EC-46F6-8B41-5534A321FFB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1EEC-46F6-8B41-5534A321FF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2A427EF-C49D-4B07-BDFE-10939EB4E5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42CAF60-6CBC-406E-8E4B-5760766CA8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098BC29-E656-4CA9-B88B-E92D219FED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FF7FAC1-153F-424C-A64C-1478D76C86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20EC272-D769-4626-B274-20916F2570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D3C4460-C3E3-494B-A4C1-AFB496D8DC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BC5A5EEC-EC56-4786-98D7-E4EF3F46C4AA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ED8FA156-77A4-468C-AC69-5ADA89EC90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FA9B7450-DF0D-475F-942A-E3184F66D3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F0F1E62-658D-4083-A298-9AFD8E3350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7E1713BA-DC7E-4918-8EAE-1A8083E8A3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ED8C10F7-A8F3-4B6E-82D6-424328159B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11CDB007-3568-4691-AB87-37520942FD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72416BB-DDE5-4D2D-87B6-4C3F3C21A5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C4B0CD8-4E1B-466F-8E4D-158B3BC4CA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03E13508-AC5E-44D8-A066-B477A556F1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35A32E34-584B-49EF-B2AA-AD3F6245E5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DF5618AC-3E14-4D2B-9520-04F1C7EF47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DD12B0FE-611D-49CC-9CD6-495FBBF603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A0133F1F-6B75-497E-BAB7-277E50E92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BF973CA-7D97-48A9-BF48-4E6585C529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26A57-5CAF-4B84-BDEA-CB99ABFEDEDC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SANTA MARIA DE GUIA DE GRAN CANARIA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AECF1BE4-F26D-4AA3-B0D7-2013B58BC737}"/>
    <hyperlink ref="B14:C14" location="Municipios!A1" display="Municipios" xr:uid="{3A5A441A-3CF8-441F-8C31-819E0A20B35D}"/>
    <hyperlink ref="B16:C16" location="'Datos Demograficos'!A1" display="Datos Demograficos" xr:uid="{DBD4CD09-1B6B-46F5-988E-A2D17C793FDF}"/>
    <hyperlink ref="B18:C18" location="Nacionalidades!A1" display="Nacionalidades" xr:uid="{D74B2AC0-CD2B-4622-B852-529451A1197B}"/>
    <hyperlink ref="H18:I18" location="Trabajo!A1" display="Trabajo" xr:uid="{9DE211CA-198E-4863-82D8-64D0FFD93746}"/>
    <hyperlink ref="E12:F12" location="'Datos Economicos'!A1" display="Datos Económicos" xr:uid="{92E8FE7E-23CA-4768-A0A8-CE8550BF886C}"/>
    <hyperlink ref="E14" location="Trafico!A1" display="Tráfico" xr:uid="{357A51C8-EDDF-4124-8208-4BDF6DC8531C}"/>
    <hyperlink ref="E16:F16" location="'Plazas Turisticas'!A1" display="Plazas Turisticas" xr:uid="{EEB397E6-A842-40CE-8078-607EF051B494}"/>
    <hyperlink ref="E18:F18" location="Bancos!A1" display="Bancos" xr:uid="{6BE9ED1F-44B0-4A4B-B5A3-9546856FF0C5}"/>
    <hyperlink ref="H12" location="Presupuestos!A1" display="Presupuestos" xr:uid="{7871F812-65D5-4A26-AF4D-50FA71844C5D}"/>
    <hyperlink ref="H14" location="'Datos Catastrales'!A1" display="Datos Catastrales" xr:uid="{CB12025C-5E00-4AE4-B226-0F17A722E7C1}"/>
    <hyperlink ref="H16:I16" location="Hacienda!A1" display="Hacienda" xr:uid="{075D2072-4F30-477C-8C11-6C8172258CB7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1017E-EC8D-42A8-A299-1AFB483FDBDE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135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96</v>
      </c>
      <c r="C14" s="101" t="s">
        <v>12</v>
      </c>
      <c r="D14" s="101" t="s">
        <v>136</v>
      </c>
      <c r="E14" s="101" t="s">
        <v>137</v>
      </c>
      <c r="F14" s="101" t="s">
        <v>138</v>
      </c>
      <c r="G14" s="102" t="s">
        <v>139</v>
      </c>
      <c r="H14" s="23"/>
    </row>
    <row r="15" spans="1:8" ht="33" customHeight="1" thickBot="1" x14ac:dyDescent="0.35">
      <c r="A15" s="20"/>
      <c r="B15" s="117">
        <v>18</v>
      </c>
      <c r="C15" s="115">
        <v>15</v>
      </c>
      <c r="D15" s="115">
        <v>0</v>
      </c>
      <c r="E15" s="115">
        <v>3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140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141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142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143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144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6D8B3EB8-E02A-42D6-A547-E120D8C8DE3C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B49FA-B8E2-48A4-A72C-287987C334F1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145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146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147</v>
      </c>
      <c r="C15" s="132" t="s">
        <v>148</v>
      </c>
      <c r="D15" s="132" t="s">
        <v>149</v>
      </c>
      <c r="E15" s="132" t="s">
        <v>150</v>
      </c>
      <c r="F15" s="132" t="s">
        <v>151</v>
      </c>
      <c r="G15" s="132" t="s">
        <v>152</v>
      </c>
      <c r="H15" s="132" t="s">
        <v>153</v>
      </c>
      <c r="I15" s="132" t="s">
        <v>154</v>
      </c>
      <c r="J15" s="132" t="s">
        <v>155</v>
      </c>
      <c r="K15" s="133" t="s">
        <v>156</v>
      </c>
      <c r="L15" s="134"/>
    </row>
    <row r="16" spans="1:12" ht="32.25" customHeight="1" thickBot="1" x14ac:dyDescent="0.35">
      <c r="A16" s="20"/>
      <c r="B16" s="135">
        <v>14637.638579999999</v>
      </c>
      <c r="C16" s="136">
        <v>7661.0801699999993</v>
      </c>
      <c r="D16" s="136">
        <v>8440.2248799999998</v>
      </c>
      <c r="E16" s="136">
        <v>36153.973599999998</v>
      </c>
      <c r="F16" s="136">
        <v>2188.7286700000004</v>
      </c>
      <c r="G16" s="136">
        <v>1</v>
      </c>
      <c r="H16" s="136">
        <v>7411.4320599999992</v>
      </c>
      <c r="I16" s="136">
        <v>34.299999999999997</v>
      </c>
      <c r="J16" s="136">
        <v>1</v>
      </c>
      <c r="K16" s="137">
        <v>76529.377960000013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157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158</v>
      </c>
      <c r="C19" s="132" t="s">
        <v>159</v>
      </c>
      <c r="D19" s="132" t="s">
        <v>160</v>
      </c>
      <c r="E19" s="132" t="s">
        <v>161</v>
      </c>
      <c r="F19" s="132" t="s">
        <v>162</v>
      </c>
      <c r="G19" s="132" t="s">
        <v>153</v>
      </c>
      <c r="H19" s="132" t="s">
        <v>154</v>
      </c>
      <c r="I19" s="132" t="s">
        <v>155</v>
      </c>
      <c r="J19" s="132" t="s">
        <v>163</v>
      </c>
      <c r="L19" s="23"/>
    </row>
    <row r="20" spans="1:12" ht="32.25" customHeight="1" thickBot="1" x14ac:dyDescent="0.35">
      <c r="A20" s="20"/>
      <c r="B20" s="135">
        <v>32449.794809999999</v>
      </c>
      <c r="C20" s="136">
        <v>24372.877549999997</v>
      </c>
      <c r="D20" s="136">
        <v>657.54685999999992</v>
      </c>
      <c r="E20" s="136">
        <v>3842.0626700000003</v>
      </c>
      <c r="F20" s="136">
        <v>9087.5026699999999</v>
      </c>
      <c r="G20" s="136">
        <v>149.02500000000001</v>
      </c>
      <c r="H20" s="136">
        <v>32</v>
      </c>
      <c r="I20" s="136">
        <v>2028.8176699999999</v>
      </c>
      <c r="J20" s="137">
        <v>72952.640569999989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164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165</v>
      </c>
      <c r="C23" s="103" t="s">
        <v>166</v>
      </c>
      <c r="D23" s="103" t="s">
        <v>167</v>
      </c>
      <c r="E23" s="103" t="s">
        <v>168</v>
      </c>
      <c r="F23" s="103" t="s">
        <v>169</v>
      </c>
      <c r="G23" s="103" t="s">
        <v>170</v>
      </c>
      <c r="H23" s="104" t="s">
        <v>163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30879.046739999998</v>
      </c>
      <c r="C24" s="136">
        <v>11645.420840000002</v>
      </c>
      <c r="D24" s="136">
        <v>10810.621150000003</v>
      </c>
      <c r="E24" s="136">
        <v>2635.9223700000002</v>
      </c>
      <c r="F24" s="136">
        <v>14578.6116</v>
      </c>
      <c r="G24" s="136">
        <v>2403.0178700000001</v>
      </c>
      <c r="H24" s="137">
        <v>72952.640570000003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CA3140FC-7E5B-45D8-9B60-8C8DAE506C7D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0B23B-A17F-4C54-86C5-32C3EED8DF31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171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172</v>
      </c>
      <c r="C14" s="147"/>
      <c r="D14" s="147"/>
      <c r="E14" s="147"/>
      <c r="F14" s="148"/>
      <c r="I14" s="146" t="s">
        <v>173</v>
      </c>
      <c r="J14" s="148"/>
      <c r="K14" s="23"/>
    </row>
    <row r="15" spans="1:11" ht="51" customHeight="1" x14ac:dyDescent="0.3">
      <c r="A15" s="20"/>
      <c r="B15" s="100" t="s">
        <v>174</v>
      </c>
      <c r="C15" s="149">
        <v>43395</v>
      </c>
      <c r="E15" s="150" t="s">
        <v>175</v>
      </c>
      <c r="F15" s="151">
        <v>27271</v>
      </c>
      <c r="G15" s="20"/>
      <c r="I15" s="100" t="s">
        <v>176</v>
      </c>
      <c r="J15" s="149">
        <v>30715</v>
      </c>
      <c r="K15" s="23"/>
    </row>
    <row r="16" spans="1:11" ht="51" customHeight="1" x14ac:dyDescent="0.3">
      <c r="A16" s="20"/>
      <c r="B16" s="150" t="s">
        <v>177</v>
      </c>
      <c r="C16" s="152">
        <v>1988245.35451</v>
      </c>
      <c r="E16" s="150" t="s">
        <v>178</v>
      </c>
      <c r="F16" s="153">
        <v>1057.7910999999999</v>
      </c>
      <c r="G16" s="20"/>
      <c r="I16" s="150" t="s">
        <v>179</v>
      </c>
      <c r="J16" s="152">
        <v>29218.200000000004</v>
      </c>
      <c r="K16" s="23"/>
    </row>
    <row r="17" spans="1:13" ht="51" customHeight="1" thickBot="1" x14ac:dyDescent="0.35">
      <c r="A17" s="20"/>
      <c r="B17" s="150" t="s">
        <v>180</v>
      </c>
      <c r="C17" s="152">
        <v>1060766.6133300001</v>
      </c>
      <c r="E17" s="150" t="s">
        <v>181</v>
      </c>
      <c r="F17" s="153">
        <v>527.57220000000007</v>
      </c>
      <c r="G17" s="20"/>
      <c r="I17" s="154" t="s">
        <v>182</v>
      </c>
      <c r="J17" s="155">
        <v>153694.9</v>
      </c>
      <c r="K17" s="23"/>
    </row>
    <row r="18" spans="1:13" ht="51" customHeight="1" thickBot="1" x14ac:dyDescent="0.35">
      <c r="A18" s="20"/>
      <c r="B18" s="154" t="s">
        <v>183</v>
      </c>
      <c r="C18" s="156">
        <v>927478.74118000001</v>
      </c>
      <c r="D18" s="157"/>
      <c r="E18" s="154" t="s">
        <v>184</v>
      </c>
      <c r="F18" s="158">
        <v>530.21890000000008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DAA9B006-2340-463C-B04B-0B60601463D3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72FA9-2695-4C8F-AD74-F46181460918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185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186</v>
      </c>
      <c r="E15" s="53">
        <v>26065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187</v>
      </c>
      <c r="E17" s="53">
        <v>2495.8718189142528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16411.979784385192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188</v>
      </c>
      <c r="D21" s="80"/>
      <c r="E21" s="159">
        <v>0.86510205265138651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94B1A77C-23CA-4D8A-91DE-72F63509400D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FBFD7-A8EC-42F5-BEF3-0631C8A67C10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5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305.58999633789063</v>
      </c>
      <c r="H14" s="25" t="s">
        <v>17</v>
      </c>
      <c r="I14" s="26">
        <v>7.5109189453030689E-2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60152</v>
      </c>
      <c r="H16" s="25" t="s">
        <v>17</v>
      </c>
      <c r="I16" s="26">
        <v>5.1860090180965435E-2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4.8310945604468677E-2</v>
      </c>
      <c r="H18" s="25" t="s">
        <v>20</v>
      </c>
      <c r="I18" s="26">
        <v>0.14040383139780496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196.83890415538988</v>
      </c>
      <c r="H20" s="25" t="s">
        <v>20</v>
      </c>
      <c r="I20" s="33">
        <v>285.08262311816327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14.304723034978055</v>
      </c>
      <c r="H22" s="25" t="s">
        <v>20</v>
      </c>
      <c r="I22" s="33">
        <v>6.8778179827397432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1209</v>
      </c>
      <c r="H24" s="25" t="s">
        <v>17</v>
      </c>
      <c r="I24" s="26">
        <v>3.5317831268988083E-2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10441</v>
      </c>
      <c r="H26" s="25" t="s">
        <v>17</v>
      </c>
      <c r="I26" s="26">
        <v>2.2883631223083078E-2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5061</v>
      </c>
      <c r="H28" s="25" t="s">
        <v>20</v>
      </c>
      <c r="I28" s="36">
        <v>87262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563</v>
      </c>
      <c r="H30" s="25" t="s">
        <v>17</v>
      </c>
      <c r="I30" s="26">
        <v>2.1293172569250085E-3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18</v>
      </c>
      <c r="H32" s="25" t="s">
        <v>17</v>
      </c>
      <c r="I32" s="26">
        <v>4.2253521126760563E-2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51590</v>
      </c>
      <c r="H36" s="25" t="s">
        <v>17</v>
      </c>
      <c r="I36" s="26">
        <v>5.5195951512298461E-2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85683.904500000004</v>
      </c>
      <c r="H38" s="25" t="s">
        <v>17</v>
      </c>
      <c r="I38" s="26">
        <v>6.3449050067728288E-2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16411.979784385192</v>
      </c>
      <c r="H40" s="25" t="s">
        <v>20</v>
      </c>
      <c r="I40" s="36">
        <v>19290.845072250489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C0968857-F18D-45CC-A33A-66B3E9671785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B3096-A9FC-45D1-883C-AC596E85CBD5}">
  <sheetPr codeName="Hoja4">
    <pageSetUpPr fitToPage="1"/>
  </sheetPr>
  <dimension ref="A4:H28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305.58999633789063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24.9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14.304723034978055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5695</v>
      </c>
    </row>
    <row r="25" spans="1:7" x14ac:dyDescent="0.3">
      <c r="B25" s="49" t="s">
        <v>37</v>
      </c>
      <c r="C25" s="50">
        <v>7451</v>
      </c>
    </row>
    <row r="26" spans="1:7" x14ac:dyDescent="0.3">
      <c r="B26" s="49" t="s">
        <v>38</v>
      </c>
      <c r="C26" s="50">
        <v>24849</v>
      </c>
    </row>
    <row r="27" spans="1:7" x14ac:dyDescent="0.3">
      <c r="B27" s="49" t="s">
        <v>39</v>
      </c>
      <c r="C27" s="50">
        <v>7979</v>
      </c>
    </row>
    <row r="28" spans="1:7" x14ac:dyDescent="0.3">
      <c r="B28" s="49" t="s">
        <v>40</v>
      </c>
      <c r="C28" s="50">
        <v>14178</v>
      </c>
    </row>
  </sheetData>
  <mergeCells count="3">
    <mergeCell ref="C6:E6"/>
    <mergeCell ref="C8:E8"/>
    <mergeCell ref="C10:E10"/>
  </mergeCells>
  <hyperlinks>
    <hyperlink ref="A7" location="Indice!A1" display="Índice" xr:uid="{A0E80CDE-BB77-444E-A610-AA045FD9882A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9529B-9CA9-4C0F-A02B-B56F9548EA7C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60152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41</v>
      </c>
      <c r="D13" s="26">
        <v>0.49805492751695707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42</v>
      </c>
      <c r="D15" s="26">
        <v>4.8310945604468677E-2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43</v>
      </c>
      <c r="C17" s="21"/>
      <c r="D17" s="26">
        <v>0.42655219845373049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196.83890415538988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44</v>
      </c>
      <c r="H24" s="42"/>
      <c r="I24" s="58"/>
      <c r="J24" s="26">
        <v>0.19969410825907699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45</v>
      </c>
      <c r="H26" s="42"/>
      <c r="J26" s="53">
        <v>276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46</v>
      </c>
      <c r="H28" s="59"/>
      <c r="I28" s="59"/>
      <c r="J28" s="53">
        <v>179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47</v>
      </c>
      <c r="H30" s="42"/>
      <c r="J30" s="53">
        <v>585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48</v>
      </c>
      <c r="H32" s="42"/>
      <c r="J32" s="53">
        <v>-309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49</v>
      </c>
      <c r="H34" s="60"/>
      <c r="I34" s="60" t="s">
        <v>50</v>
      </c>
      <c r="J34" s="60"/>
      <c r="K34" s="23"/>
    </row>
    <row r="35" spans="1:11" ht="14" x14ac:dyDescent="0.3">
      <c r="A35" s="20"/>
      <c r="C35" s="42"/>
      <c r="G35" s="61">
        <v>6532</v>
      </c>
      <c r="H35" s="61"/>
      <c r="I35" s="61">
        <v>7767</v>
      </c>
      <c r="J35" s="61"/>
      <c r="K35" s="23"/>
    </row>
    <row r="36" spans="1:11" ht="14" x14ac:dyDescent="0.3">
      <c r="A36" s="20"/>
      <c r="C36" s="42"/>
      <c r="G36" s="62" t="s">
        <v>51</v>
      </c>
      <c r="H36" s="62" t="s">
        <v>52</v>
      </c>
      <c r="I36" s="62" t="s">
        <v>51</v>
      </c>
      <c r="J36" s="62" t="s">
        <v>52</v>
      </c>
      <c r="K36" s="23"/>
    </row>
    <row r="37" spans="1:11" ht="14" x14ac:dyDescent="0.3">
      <c r="A37" s="20"/>
      <c r="B37" s="21" t="s">
        <v>53</v>
      </c>
      <c r="C37" s="42"/>
      <c r="G37" s="63">
        <v>3391</v>
      </c>
      <c r="H37" s="63">
        <v>3141</v>
      </c>
      <c r="I37" s="63">
        <v>4048</v>
      </c>
      <c r="J37" s="63">
        <v>3719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2C45DFD2-03CB-48CA-91CD-4C71F109FBB1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AC510-B2BB-4E81-BE62-28A7ED5F84C3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54</v>
      </c>
      <c r="C11" s="65">
        <v>57246</v>
      </c>
      <c r="D11" s="66"/>
      <c r="E11" s="67" t="s">
        <v>55</v>
      </c>
      <c r="F11" s="65">
        <v>2906</v>
      </c>
      <c r="G11" s="67" t="s">
        <v>56</v>
      </c>
      <c r="H11" s="66"/>
      <c r="I11" s="65">
        <v>1258</v>
      </c>
      <c r="J11" s="67" t="s">
        <v>57</v>
      </c>
      <c r="K11" s="68">
        <v>546</v>
      </c>
    </row>
    <row r="12" spans="1:11" ht="30.75" customHeight="1" thickBot="1" x14ac:dyDescent="0.35">
      <c r="B12" s="64" t="s">
        <v>58</v>
      </c>
      <c r="C12" s="65">
        <v>980</v>
      </c>
      <c r="D12" s="67"/>
      <c r="E12" s="67" t="s">
        <v>59</v>
      </c>
      <c r="F12" s="65">
        <v>119</v>
      </c>
      <c r="G12" s="67" t="s">
        <v>60</v>
      </c>
      <c r="H12" s="67"/>
      <c r="I12" s="65">
        <v>1</v>
      </c>
      <c r="J12" s="67" t="s">
        <v>61</v>
      </c>
      <c r="K12" s="68">
        <v>2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62</v>
      </c>
      <c r="C14" s="71"/>
      <c r="D14" s="71"/>
      <c r="E14" s="72"/>
      <c r="G14" s="73" t="s">
        <v>63</v>
      </c>
      <c r="H14" s="74"/>
      <c r="I14" s="75">
        <f>'Datos Generales'!G16</f>
        <v>60152</v>
      </c>
      <c r="J14" s="69"/>
      <c r="K14" s="69"/>
    </row>
    <row r="16" spans="1:11" x14ac:dyDescent="0.3">
      <c r="B16" s="21" t="s">
        <v>64</v>
      </c>
      <c r="C16" s="76">
        <v>386</v>
      </c>
    </row>
    <row r="17" spans="2:3" x14ac:dyDescent="0.3">
      <c r="B17" s="21" t="s">
        <v>65</v>
      </c>
      <c r="C17" s="76">
        <v>318</v>
      </c>
    </row>
    <row r="18" spans="2:3" x14ac:dyDescent="0.3">
      <c r="B18" s="21" t="s">
        <v>66</v>
      </c>
      <c r="C18" s="76">
        <v>307</v>
      </c>
    </row>
    <row r="19" spans="2:3" x14ac:dyDescent="0.3">
      <c r="B19" s="21" t="s">
        <v>67</v>
      </c>
      <c r="C19" s="76">
        <v>247</v>
      </c>
    </row>
    <row r="20" spans="2:3" x14ac:dyDescent="0.3">
      <c r="B20" s="21" t="s">
        <v>68</v>
      </c>
      <c r="C20" s="76">
        <v>230</v>
      </c>
    </row>
    <row r="21" spans="2:3" x14ac:dyDescent="0.3">
      <c r="B21" s="21" t="s">
        <v>69</v>
      </c>
      <c r="C21" s="76">
        <v>199</v>
      </c>
    </row>
    <row r="22" spans="2:3" x14ac:dyDescent="0.3">
      <c r="B22" s="21" t="s">
        <v>70</v>
      </c>
      <c r="C22" s="76">
        <v>157</v>
      </c>
    </row>
    <row r="23" spans="2:3" x14ac:dyDescent="0.3">
      <c r="B23" s="21" t="s">
        <v>71</v>
      </c>
      <c r="C23" s="76">
        <v>89</v>
      </c>
    </row>
    <row r="24" spans="2:3" x14ac:dyDescent="0.3">
      <c r="B24" s="21" t="s">
        <v>72</v>
      </c>
      <c r="C24" s="76">
        <v>79</v>
      </c>
    </row>
    <row r="25" spans="2:3" x14ac:dyDescent="0.3">
      <c r="B25" s="21" t="s">
        <v>73</v>
      </c>
      <c r="C25" s="76">
        <v>71</v>
      </c>
    </row>
    <row r="26" spans="2:3" x14ac:dyDescent="0.3">
      <c r="B26" s="21" t="s">
        <v>74</v>
      </c>
      <c r="C26" s="76">
        <v>60</v>
      </c>
    </row>
    <row r="27" spans="2:3" x14ac:dyDescent="0.3">
      <c r="B27" s="21" t="s">
        <v>75</v>
      </c>
      <c r="C27" s="76">
        <v>57</v>
      </c>
    </row>
    <row r="28" spans="2:3" x14ac:dyDescent="0.3">
      <c r="B28" s="21" t="s">
        <v>76</v>
      </c>
      <c r="C28" s="76">
        <v>56</v>
      </c>
    </row>
    <row r="29" spans="2:3" x14ac:dyDescent="0.3">
      <c r="B29" s="21" t="s">
        <v>77</v>
      </c>
      <c r="C29" s="76">
        <v>53</v>
      </c>
    </row>
    <row r="30" spans="2:3" x14ac:dyDescent="0.3">
      <c r="B30" s="21" t="s">
        <v>78</v>
      </c>
      <c r="C30" s="76">
        <v>48</v>
      </c>
    </row>
    <row r="31" spans="2:3" x14ac:dyDescent="0.3">
      <c r="B31" s="21" t="s">
        <v>79</v>
      </c>
      <c r="C31" s="76">
        <v>42</v>
      </c>
    </row>
    <row r="32" spans="2:3" x14ac:dyDescent="0.3">
      <c r="B32" s="21" t="s">
        <v>80</v>
      </c>
      <c r="C32" s="76">
        <v>32</v>
      </c>
    </row>
    <row r="33" spans="2:3" x14ac:dyDescent="0.3">
      <c r="B33" s="21" t="s">
        <v>81</v>
      </c>
      <c r="C33" s="76">
        <v>31</v>
      </c>
    </row>
    <row r="34" spans="2:3" x14ac:dyDescent="0.3">
      <c r="B34" s="21" t="s">
        <v>82</v>
      </c>
      <c r="C34" s="76">
        <v>31</v>
      </c>
    </row>
    <row r="35" spans="2:3" x14ac:dyDescent="0.3">
      <c r="B35" s="21" t="s">
        <v>83</v>
      </c>
      <c r="C35" s="76">
        <v>30</v>
      </c>
    </row>
    <row r="36" spans="2:3" x14ac:dyDescent="0.3">
      <c r="B36" s="21" t="s">
        <v>84</v>
      </c>
      <c r="C36" s="76">
        <v>26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CE6AB065-FF9A-4B7C-B74C-368E147ABAA0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32F5F-3354-4D00-BA21-2DFFA5D79874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85</v>
      </c>
      <c r="E12" s="78">
        <v>8350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86</v>
      </c>
      <c r="C14" s="79"/>
      <c r="D14" s="79"/>
      <c r="E14" s="78">
        <v>7186</v>
      </c>
    </row>
    <row r="15" spans="1:9" x14ac:dyDescent="0.3">
      <c r="A15" s="20"/>
      <c r="E15" s="78"/>
    </row>
    <row r="16" spans="1:9" x14ac:dyDescent="0.3">
      <c r="A16" s="20"/>
      <c r="B16" s="21" t="s">
        <v>87</v>
      </c>
      <c r="D16" s="80"/>
      <c r="E16" s="78">
        <v>5061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88</v>
      </c>
      <c r="D18" s="80"/>
      <c r="E18" s="78">
        <v>2125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89</v>
      </c>
      <c r="D20" s="80"/>
      <c r="E20" s="81">
        <v>0.16910711443577908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90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91</v>
      </c>
      <c r="E26" s="86"/>
      <c r="F26" s="86"/>
      <c r="G26" s="86"/>
      <c r="H26" s="87"/>
    </row>
    <row r="27" spans="1:16" ht="15.5" thickBot="1" x14ac:dyDescent="0.35">
      <c r="C27" s="52"/>
      <c r="D27" s="88" t="s">
        <v>92</v>
      </c>
      <c r="E27" s="88" t="s">
        <v>93</v>
      </c>
      <c r="F27" s="88" t="s">
        <v>94</v>
      </c>
      <c r="G27" s="88" t="s">
        <v>95</v>
      </c>
      <c r="H27" s="88" t="s">
        <v>96</v>
      </c>
    </row>
    <row r="28" spans="1:16" ht="38.25" customHeight="1" thickBot="1" x14ac:dyDescent="0.35">
      <c r="C28" s="88" t="s">
        <v>97</v>
      </c>
      <c r="D28" s="89">
        <v>958</v>
      </c>
      <c r="E28" s="89">
        <v>386</v>
      </c>
      <c r="F28" s="89">
        <v>4099</v>
      </c>
      <c r="G28" s="90">
        <v>4998</v>
      </c>
      <c r="H28" s="90">
        <f>SUM(D28:G28)</f>
        <v>10441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192CE69A-B549-439A-A2AF-51CFB32E9290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7D4C6-7353-4FB6-A0AC-F38B8585C4D0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98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99</v>
      </c>
      <c r="D13" s="94"/>
      <c r="E13" s="95"/>
      <c r="H13" s="93" t="s">
        <v>100</v>
      </c>
      <c r="I13" s="94"/>
      <c r="J13" s="94"/>
      <c r="K13" s="95"/>
      <c r="L13" s="52"/>
      <c r="M13" s="52"/>
      <c r="N13" s="93" t="s">
        <v>101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102</v>
      </c>
      <c r="D14" s="98" t="s">
        <v>103</v>
      </c>
      <c r="E14" s="98" t="s">
        <v>104</v>
      </c>
      <c r="G14" s="99"/>
      <c r="H14" s="100" t="s">
        <v>92</v>
      </c>
      <c r="I14" s="101" t="s">
        <v>93</v>
      </c>
      <c r="J14" s="101" t="s">
        <v>94</v>
      </c>
      <c r="K14" s="102" t="s">
        <v>95</v>
      </c>
      <c r="L14" s="52"/>
      <c r="M14" s="52"/>
      <c r="N14" s="97" t="s">
        <v>105</v>
      </c>
      <c r="O14" s="103" t="s">
        <v>106</v>
      </c>
      <c r="P14" s="103" t="s">
        <v>107</v>
      </c>
      <c r="Q14" s="104" t="s">
        <v>108</v>
      </c>
      <c r="R14" s="23"/>
    </row>
    <row r="15" spans="1:18" ht="34.5" customHeight="1" x14ac:dyDescent="0.3">
      <c r="A15" s="20"/>
      <c r="B15" s="105" t="s">
        <v>97</v>
      </c>
      <c r="C15" s="106">
        <v>1567</v>
      </c>
      <c r="D15" s="107">
        <v>5496</v>
      </c>
      <c r="E15" s="108">
        <v>161</v>
      </c>
      <c r="G15" s="105" t="s">
        <v>97</v>
      </c>
      <c r="H15" s="109">
        <v>260</v>
      </c>
      <c r="I15" s="107">
        <v>268</v>
      </c>
      <c r="J15" s="107">
        <v>2923</v>
      </c>
      <c r="K15" s="110">
        <v>3773</v>
      </c>
      <c r="L15" s="111"/>
      <c r="M15" s="105" t="s">
        <v>97</v>
      </c>
      <c r="N15" s="112">
        <v>2682</v>
      </c>
      <c r="O15" s="112">
        <v>2104</v>
      </c>
      <c r="P15" s="112">
        <v>1632</v>
      </c>
      <c r="Q15" s="108">
        <v>806</v>
      </c>
      <c r="R15" s="23"/>
    </row>
    <row r="16" spans="1:18" ht="34.5" customHeight="1" thickBot="1" x14ac:dyDescent="0.35">
      <c r="A16" s="20"/>
      <c r="B16" s="113" t="s">
        <v>109</v>
      </c>
      <c r="C16" s="114">
        <v>577</v>
      </c>
      <c r="D16" s="115">
        <v>486</v>
      </c>
      <c r="E16" s="116">
        <v>146</v>
      </c>
      <c r="G16" s="113" t="s">
        <v>109</v>
      </c>
      <c r="H16" s="114">
        <v>20</v>
      </c>
      <c r="I16" s="115">
        <v>56</v>
      </c>
      <c r="J16" s="115">
        <v>525</v>
      </c>
      <c r="K16" s="116">
        <v>608</v>
      </c>
      <c r="L16" s="111"/>
      <c r="M16" s="113" t="s">
        <v>109</v>
      </c>
      <c r="N16" s="115">
        <v>1072</v>
      </c>
      <c r="O16" s="115">
        <v>122</v>
      </c>
      <c r="P16" s="115">
        <v>13</v>
      </c>
      <c r="Q16" s="116">
        <v>2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DFC051C7-731D-4B7D-BE92-B9C19C7CBDBE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99A32-FF6F-4305-95BA-A921AD42A1C2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110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111</v>
      </c>
      <c r="C14" s="101" t="s">
        <v>112</v>
      </c>
      <c r="D14" s="101" t="s">
        <v>113</v>
      </c>
      <c r="E14" s="101" t="s">
        <v>114</v>
      </c>
      <c r="F14" s="101" t="s">
        <v>115</v>
      </c>
      <c r="G14" s="102" t="s">
        <v>116</v>
      </c>
      <c r="H14" s="111"/>
      <c r="I14" s="23"/>
    </row>
    <row r="15" spans="1:9" ht="32.25" customHeight="1" thickBot="1" x14ac:dyDescent="0.35">
      <c r="A15" s="20"/>
      <c r="B15" s="117">
        <v>32953</v>
      </c>
      <c r="C15" s="115">
        <v>5749</v>
      </c>
      <c r="D15" s="115">
        <v>11584</v>
      </c>
      <c r="E15" s="115">
        <v>154</v>
      </c>
      <c r="F15" s="115">
        <v>217</v>
      </c>
      <c r="G15" s="116">
        <v>933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117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118</v>
      </c>
      <c r="C20" s="101" t="s">
        <v>119</v>
      </c>
      <c r="D20" s="102" t="s">
        <v>120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20395</v>
      </c>
      <c r="C21" s="115">
        <v>16024</v>
      </c>
      <c r="D21" s="116">
        <v>36419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6A55BD8A-3BA0-465A-A151-06D6E68C25FB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38A4A-8551-4006-A82E-BA0A94C69089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121</v>
      </c>
      <c r="I12" s="23"/>
    </row>
    <row r="13" spans="1:9" ht="18.75" customHeight="1" x14ac:dyDescent="0.3">
      <c r="A13" s="20"/>
      <c r="B13" s="119" t="s">
        <v>122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123</v>
      </c>
      <c r="D15" s="101" t="s">
        <v>124</v>
      </c>
      <c r="E15" s="101" t="s">
        <v>125</v>
      </c>
      <c r="F15" s="101" t="s">
        <v>126</v>
      </c>
      <c r="G15" s="120" t="s">
        <v>127</v>
      </c>
      <c r="H15" s="102" t="s">
        <v>96</v>
      </c>
      <c r="I15" s="23"/>
    </row>
    <row r="16" spans="1:9" ht="33.75" customHeight="1" x14ac:dyDescent="0.3">
      <c r="A16" s="20"/>
      <c r="B16" s="121" t="s">
        <v>128</v>
      </c>
      <c r="C16" s="122">
        <v>0</v>
      </c>
      <c r="D16" s="122">
        <v>0</v>
      </c>
      <c r="E16" s="122">
        <v>5</v>
      </c>
      <c r="F16" s="122">
        <v>16</v>
      </c>
      <c r="G16" s="123">
        <v>0</v>
      </c>
      <c r="H16" s="124">
        <v>21</v>
      </c>
      <c r="I16" s="23"/>
    </row>
    <row r="17" spans="1:9" ht="32.25" customHeight="1" thickBot="1" x14ac:dyDescent="0.35">
      <c r="A17" s="20"/>
      <c r="B17" s="125" t="s">
        <v>129</v>
      </c>
      <c r="C17" s="115">
        <v>0</v>
      </c>
      <c r="D17" s="115">
        <v>0</v>
      </c>
      <c r="E17" s="115">
        <v>5</v>
      </c>
      <c r="F17" s="115">
        <v>16</v>
      </c>
      <c r="G17" s="126">
        <v>1</v>
      </c>
      <c r="H17" s="116">
        <v>22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130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123</v>
      </c>
      <c r="D21" s="101" t="s">
        <v>131</v>
      </c>
      <c r="E21" s="101" t="s">
        <v>132</v>
      </c>
      <c r="F21" s="101" t="s">
        <v>133</v>
      </c>
      <c r="G21" s="120" t="s">
        <v>134</v>
      </c>
      <c r="H21" s="102" t="s">
        <v>96</v>
      </c>
      <c r="I21" s="23"/>
    </row>
    <row r="22" spans="1:9" ht="33.75" customHeight="1" x14ac:dyDescent="0.3">
      <c r="A22" s="20"/>
      <c r="B22" s="121" t="s">
        <v>128</v>
      </c>
      <c r="C22" s="122">
        <v>0</v>
      </c>
      <c r="D22" s="122">
        <v>0</v>
      </c>
      <c r="E22" s="122">
        <v>457</v>
      </c>
      <c r="F22" s="122">
        <v>94</v>
      </c>
      <c r="G22" s="123">
        <v>0</v>
      </c>
      <c r="H22" s="124">
        <v>551</v>
      </c>
      <c r="I22" s="23"/>
    </row>
    <row r="23" spans="1:9" ht="32.25" customHeight="1" thickBot="1" x14ac:dyDescent="0.35">
      <c r="A23" s="20"/>
      <c r="B23" s="125" t="s">
        <v>129</v>
      </c>
      <c r="C23" s="115">
        <v>0</v>
      </c>
      <c r="D23" s="115">
        <v>0</v>
      </c>
      <c r="E23" s="115">
        <v>457</v>
      </c>
      <c r="F23" s="115">
        <v>94</v>
      </c>
      <c r="G23" s="126">
        <v>12</v>
      </c>
      <c r="H23" s="116">
        <v>563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C719C429-BDEB-4D1D-89E5-2B2BEA70550E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2025-06-02T10:18:42Z</dcterms:modified>
</cp:coreProperties>
</file>